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<sst xmlns="http://schemas.openxmlformats.org/spreadsheetml/2006/main" count="154" uniqueCount="85">
  <si>
    <t>湖南省地质院直属事业单位
参加省直事业单位2025年第三次集中公开招聘资格复审递补人员名单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</si>
  <si>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</si>
  <si>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</si>
  <si>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</si>
  <si>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</si>
  <si>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</si>
  <si>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</si>
  <si>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</si>
  <si>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</si>
  <si>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</si>
  <si>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</si>
  <si>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监督电话</t>
  </si>
  <si>
    <t>湖南省地质院</t>
  </si>
  <si>
    <t>湖南省地质调查所</t>
  </si>
  <si>
    <t>信息技术岗</t>
  </si>
  <si>
    <t>刘久洪</t>
  </si>
  <si>
    <t>男</t>
  </si>
  <si>
    <t>111995304511</t>
  </si>
  <si>
    <t>0731-89807315</t>
  </si>
  <si>
    <t>刘乾慧</t>
  </si>
  <si>
    <t>女</t>
  </si>
  <si>
    <t>111993403121</t>
  </si>
  <si>
    <t>湖南省地质灾害调查监测所（湖南省地质灾害应急救援技术中心）</t>
  </si>
  <si>
    <t>地质矿产技术岗</t>
  </si>
  <si>
    <t>李国聪</t>
  </si>
  <si>
    <t>0731-85596782</t>
  </si>
  <si>
    <t>工程检测技术岗</t>
  </si>
  <si>
    <t>刘泽宇</t>
  </si>
  <si>
    <t>周品</t>
  </si>
  <si>
    <t>湖南省矿产资源调查所</t>
  </si>
  <si>
    <t>地质勘查技术岗</t>
  </si>
  <si>
    <t>谢嘉</t>
  </si>
  <si>
    <t>0735-2166041</t>
  </si>
  <si>
    <t>信息系统建设技术岗</t>
  </si>
  <si>
    <t>刘博丰</t>
  </si>
  <si>
    <t>生态修复技术岗2</t>
  </si>
  <si>
    <t>赵基昆</t>
  </si>
  <si>
    <t>111990103429</t>
  </si>
  <si>
    <t>湖南省生态地质调查监测所</t>
  </si>
  <si>
    <t>地质技术岗</t>
  </si>
  <si>
    <t>毛佳玲</t>
  </si>
  <si>
    <t>111992106603</t>
  </si>
  <si>
    <t>0731-88233633</t>
  </si>
  <si>
    <t>湖南省工程地质矿山地质调查监测所（湖南省矿山地质应急救援技术中心）</t>
  </si>
  <si>
    <t>测绘技术岗</t>
  </si>
  <si>
    <t>蒋金明</t>
  </si>
  <si>
    <t>0731-86330717</t>
  </si>
  <si>
    <t>科普宣传岗</t>
  </si>
  <si>
    <t>廖芷姗</t>
  </si>
  <si>
    <t>经济风险分析技术岗</t>
  </si>
  <si>
    <t>刘东玲</t>
  </si>
  <si>
    <t>湖南省水文地质环境地质调查监测所</t>
  </si>
  <si>
    <t>水文地质环境地质技术岗1</t>
  </si>
  <si>
    <t>高一攀</t>
  </si>
  <si>
    <t>111992302122</t>
  </si>
  <si>
    <t>0731-85561572</t>
  </si>
  <si>
    <t>水文地质环境地质技术岗2</t>
  </si>
  <si>
    <t>丁雅坤</t>
  </si>
  <si>
    <t>111990908419</t>
  </si>
  <si>
    <t>湖南省城市地质调查监测所</t>
  </si>
  <si>
    <t>项目风险分析岗</t>
  </si>
  <si>
    <t>郑和军</t>
  </si>
  <si>
    <t>111990908423</t>
  </si>
  <si>
    <t>0731-82561933</t>
  </si>
  <si>
    <t>李曜东</t>
  </si>
  <si>
    <t>111994504117</t>
  </si>
  <si>
    <t>地理工程技术岗</t>
  </si>
  <si>
    <t>陈子超</t>
  </si>
  <si>
    <t>111993408101</t>
  </si>
  <si>
    <t>湖南省遥感地质调查监测所</t>
  </si>
  <si>
    <t>遥感技术应用岗</t>
  </si>
  <si>
    <t>肖蓉</t>
  </si>
  <si>
    <t>111995303502</t>
  </si>
  <si>
    <t>0731-82961028</t>
  </si>
  <si>
    <t>湖南省地质实验测试中心</t>
  </si>
  <si>
    <t>自然资源监督检测岗</t>
  </si>
  <si>
    <t>朱文丽</t>
  </si>
  <si>
    <t>0731-85164843</t>
  </si>
  <si>
    <t>湖南省核地质与核技术应用中心</t>
  </si>
  <si>
    <t>核工程与核技术岗1</t>
  </si>
  <si>
    <t>朱宇涛</t>
  </si>
  <si>
    <t>0731-86799921</t>
  </si>
  <si>
    <t>贺永虎</t>
  </si>
  <si>
    <t>核工程与核技术岗2</t>
  </si>
  <si>
    <t>钟雯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</si>
</sst>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7" fillId="19" borderId="4" applyNumberFormat="false" applyAlignment="false" applyProtection="false">
      <alignment vertical="center"/>
    </xf>
    <xf numFmtId="0" fontId="23" fillId="29" borderId="9" applyNumberFormat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0" fillId="25" borderId="7" applyNumberFormat="false" applyFont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2" fillId="19" borderId="8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4" fillId="33" borderId="8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" fontId="4" fillId="0" borderId="1" xfId="0" applyNumberFormat="true" applyFont="true" applyFill="true" applyBorder="true" applyAlignment="true">
      <alignment horizontal="center" vertical="center" wrapText="true"/>
    </xf>
    <xf numFmtId="1" fontId="4" fillId="2" borderId="1" xfId="0" applyNumberFormat="true" applyFont="true" applyFill="true" applyBorder="true" applyAlignment="true">
      <alignment horizontal="center" vertical="center" wrapText="true"/>
    </xf>
    <xf numFmtId="2" fontId="4" fillId="2" borderId="1" xfId="0" applyNumberFormat="true" applyFont="true" applyFill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0" fontId="0" fillId="0" borderId="0" xfId="0" applyAlignment="true">
      <alignment horizontal="left" vertical="center"/>
    </xf>
    <xf numFmtId="1" fontId="4" fillId="0" borderId="1" xfId="0" applyNumberFormat="true" applyFont="true" applyFill="true" applyBorder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2" fontId="4" fillId="0" borderId="1" xfId="0" applyNumberFormat="true" applyFont="true" applyFill="true" applyBorder="true" applyAlignment="true">
      <alignment horizontal="center" vertical="center"/>
    </xf>
    <xf numFmtId="1" fontId="4" fillId="0" borderId="0" xfId="0" applyNumberFormat="true" applyFont="true" applyFill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/>
    </xf>
    <xf numFmtId="177" fontId="4" fillId="0" borderId="1" xfId="0" applyNumberFormat="true" applyFont="true" applyBorder="true" applyAlignment="true">
      <alignment horizontal="center" vertical="center"/>
    </xf>
    <xf numFmtId="1" fontId="5" fillId="0" borderId="1" xfId="0" applyNumberFormat="true" applyFont="true" applyFill="true" applyBorder="true" applyAlignment="true">
      <alignment horizontal="center" vertical="center"/>
    </xf>
    <xf numFmtId="2" fontId="5" fillId="0" borderId="1" xfId="0" applyNumberFormat="true" applyFont="true" applyFill="true" applyBorder="true" applyAlignment="true">
      <alignment horizontal="center" vertical="center"/>
    </xf>
    <xf numFmtId="177" fontId="4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2" fontId="4" fillId="2" borderId="1" xfId="0" applyNumberFormat="true" applyFont="true" applyFill="true" applyBorder="true" applyAlignment="true">
      <alignment horizontal="center" vertical="center"/>
    </xf>
    <xf numFmtId="176" fontId="4" fillId="2" borderId="1" xfId="0" applyNumberFormat="true" applyFont="true" applyFill="true" applyBorder="true" applyAlignment="true">
      <alignment horizontal="center" vertical="center"/>
    </xf>
    <xf numFmtId="177" fontId="4" fillId="2" borderId="1" xfId="0" applyNumberFormat="true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177" fontId="5" fillId="0" borderId="1" xfId="0" applyNumberFormat="true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2" fontId="4" fillId="0" borderId="1" xfId="0" applyNumberFormat="true" applyFont="true" applyBorder="true" applyAlignment="true">
      <alignment horizontal="center" vertical="center"/>
    </xf>
    <xf numFmtId="0" fontId="4" fillId="0" borderId="0" xfId="0" applyFont="true" applyAlignment="true" quotePrefix="true">
      <alignment horizontal="center" vertical="center"/>
    </xf>
    <xf numFmtId="0" fontId="4" fillId="0" borderId="1" xfId="0" applyFont="true" applyBorder="true" applyAlignment="true" quotePrefix="true">
      <alignment horizontal="center" vertical="center"/>
    </xf>
    <xf numFmtId="1" fontId="4" fillId="0" borderId="1" xfId="0" applyNumberFormat="true" applyFont="true" applyFill="true" applyBorder="true" applyAlignment="true" quotePrefix="true">
      <alignment horizontal="center" vertical="center"/>
    </xf>
    <xf numFmtId="0" fontId="4" fillId="0" borderId="1" xfId="0" applyFont="true" applyBorder="true" applyAlignment="true" quotePrefix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selection activeCell="F7" sqref="F7"/>
    </sheetView>
  </sheetViews>
  <sheetFormatPr defaultColWidth="9" defaultRowHeight="13.5"/>
  <cols>
    <col min="1" max="1" width="5.75" customWidth="true"/>
    <col min="2" max="2" width="14" style="3" customWidth="true"/>
    <col min="3" max="3" width="27.25" style="3" customWidth="true"/>
    <col min="4" max="4" width="20.75" style="4" customWidth="true"/>
    <col min="5" max="5" width="9.5" customWidth="true"/>
    <col min="6" max="6" width="6.75" customWidth="true"/>
    <col min="7" max="7" width="15.25" customWidth="true"/>
    <col min="8" max="8" width="9.25" customWidth="true"/>
    <col min="9" max="9" width="9.625" customWidth="true"/>
    <col min="10" max="10" width="9" customWidth="true"/>
    <col min="11" max="11" width="16.5" customWidth="true"/>
  </cols>
  <sheetData>
    <row r="1" ht="83" customHeight="true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true" ht="65" customHeight="true" spans="1:11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40" customHeight="true" spans="1:11">
      <c r="A3" s="8">
        <v>1</v>
      </c>
      <c r="B3" s="9" t="s">
        <v>12</v>
      </c>
      <c r="C3" s="9" t="s">
        <v>13</v>
      </c>
      <c r="D3" s="10" t="s">
        <v>14</v>
      </c>
      <c r="E3" s="16" t="s">
        <v>15</v>
      </c>
      <c r="F3" s="16" t="s">
        <v>16</v>
      </c>
      <c r="G3" s="34" t="s">
        <v>17</v>
      </c>
      <c r="H3" s="18">
        <v>92.8</v>
      </c>
      <c r="I3" s="18">
        <v>104.5</v>
      </c>
      <c r="J3" s="20">
        <f>(H3+I3)/3</f>
        <v>65.7666666666667</v>
      </c>
      <c r="K3" s="8" t="s">
        <v>18</v>
      </c>
    </row>
    <row r="4" ht="40" customHeight="true" spans="1:11">
      <c r="A4" s="8">
        <v>2</v>
      </c>
      <c r="B4" s="9" t="s">
        <v>12</v>
      </c>
      <c r="C4" s="9" t="s">
        <v>13</v>
      </c>
      <c r="D4" s="10" t="s">
        <v>14</v>
      </c>
      <c r="E4" s="16" t="s">
        <v>19</v>
      </c>
      <c r="F4" s="16" t="s">
        <v>20</v>
      </c>
      <c r="G4" s="35" t="s">
        <v>21</v>
      </c>
      <c r="H4" s="18">
        <v>81.9</v>
      </c>
      <c r="I4" s="18">
        <v>108</v>
      </c>
      <c r="J4" s="20">
        <f>(H4+I4)/3</f>
        <v>63.3</v>
      </c>
      <c r="K4" s="8" t="s">
        <v>18</v>
      </c>
    </row>
    <row r="5" ht="40" customHeight="true" spans="1:11">
      <c r="A5" s="8">
        <v>3</v>
      </c>
      <c r="B5" s="9" t="s">
        <v>12</v>
      </c>
      <c r="C5" s="11" t="s">
        <v>22</v>
      </c>
      <c r="D5" s="11" t="s">
        <v>23</v>
      </c>
      <c r="E5" s="16" t="s">
        <v>24</v>
      </c>
      <c r="F5" s="16" t="s">
        <v>16</v>
      </c>
      <c r="G5" s="16">
        <v>111992105805</v>
      </c>
      <c r="H5" s="18">
        <v>75.3</v>
      </c>
      <c r="I5" s="18">
        <v>97.5</v>
      </c>
      <c r="J5" s="18">
        <f t="shared" ref="J5:J7" si="0">ROUND((H5+I5)/3,2)</f>
        <v>57.6</v>
      </c>
      <c r="K5" s="18" t="s">
        <v>25</v>
      </c>
    </row>
    <row r="6" ht="40" customHeight="true" spans="1:11">
      <c r="A6" s="8">
        <v>4</v>
      </c>
      <c r="B6" s="9" t="s">
        <v>12</v>
      </c>
      <c r="C6" s="11" t="s">
        <v>22</v>
      </c>
      <c r="D6" s="11" t="s">
        <v>26</v>
      </c>
      <c r="E6" s="16" t="s">
        <v>27</v>
      </c>
      <c r="F6" s="16" t="s">
        <v>16</v>
      </c>
      <c r="G6" s="16">
        <v>111997103830</v>
      </c>
      <c r="H6" s="18">
        <v>109.3</v>
      </c>
      <c r="I6" s="18">
        <v>99</v>
      </c>
      <c r="J6" s="10">
        <f t="shared" si="0"/>
        <v>69.43</v>
      </c>
      <c r="K6" s="8" t="s">
        <v>25</v>
      </c>
    </row>
    <row r="7" ht="40" customHeight="true" spans="1:11">
      <c r="A7" s="8">
        <v>5</v>
      </c>
      <c r="B7" s="9" t="s">
        <v>12</v>
      </c>
      <c r="C7" s="11" t="s">
        <v>22</v>
      </c>
      <c r="D7" s="11" t="s">
        <v>26</v>
      </c>
      <c r="E7" s="16" t="s">
        <v>28</v>
      </c>
      <c r="F7" s="16" t="s">
        <v>16</v>
      </c>
      <c r="G7" s="16">
        <v>111992108709</v>
      </c>
      <c r="H7" s="18">
        <v>108.4</v>
      </c>
      <c r="I7" s="18">
        <v>90.5</v>
      </c>
      <c r="J7" s="18">
        <f t="shared" si="0"/>
        <v>66.3</v>
      </c>
      <c r="K7" s="8" t="s">
        <v>25</v>
      </c>
    </row>
    <row r="8" s="2" customFormat="true" ht="40" customHeight="true" spans="1:11">
      <c r="A8" s="8">
        <v>6</v>
      </c>
      <c r="B8" s="9" t="s">
        <v>12</v>
      </c>
      <c r="C8" s="9" t="s">
        <v>29</v>
      </c>
      <c r="D8" s="11" t="s">
        <v>30</v>
      </c>
      <c r="E8" s="19" t="s">
        <v>31</v>
      </c>
      <c r="F8" s="8" t="s">
        <v>16</v>
      </c>
      <c r="G8" s="16">
        <v>111990902222</v>
      </c>
      <c r="H8" s="18">
        <v>93</v>
      </c>
      <c r="I8" s="18">
        <v>86</v>
      </c>
      <c r="J8" s="21">
        <v>59.67</v>
      </c>
      <c r="K8" s="8" t="s">
        <v>32</v>
      </c>
    </row>
    <row r="9" customFormat="true" ht="40" customHeight="true" spans="1:11">
      <c r="A9" s="8">
        <v>7</v>
      </c>
      <c r="B9" s="9" t="s">
        <v>12</v>
      </c>
      <c r="C9" s="9" t="s">
        <v>29</v>
      </c>
      <c r="D9" s="11" t="s">
        <v>33</v>
      </c>
      <c r="E9" s="16" t="s">
        <v>34</v>
      </c>
      <c r="F9" s="8" t="s">
        <v>16</v>
      </c>
      <c r="G9" s="16">
        <v>111995307723</v>
      </c>
      <c r="H9" s="18">
        <v>104.2</v>
      </c>
      <c r="I9" s="18">
        <v>110.5</v>
      </c>
      <c r="J9" s="21">
        <v>71.57</v>
      </c>
      <c r="K9" s="8" t="s">
        <v>32</v>
      </c>
    </row>
    <row r="10" customFormat="true" ht="40" customHeight="true" spans="1:11">
      <c r="A10" s="8">
        <v>8</v>
      </c>
      <c r="B10" s="11" t="s">
        <v>12</v>
      </c>
      <c r="C10" s="9" t="s">
        <v>29</v>
      </c>
      <c r="D10" s="11" t="s">
        <v>35</v>
      </c>
      <c r="E10" s="16" t="s">
        <v>36</v>
      </c>
      <c r="F10" s="16" t="s">
        <v>16</v>
      </c>
      <c r="G10" s="36" t="s">
        <v>37</v>
      </c>
      <c r="H10" s="20">
        <v>95.9</v>
      </c>
      <c r="I10" s="20">
        <v>117</v>
      </c>
      <c r="J10" s="21">
        <v>70.97</v>
      </c>
      <c r="K10" s="8" t="s">
        <v>32</v>
      </c>
    </row>
    <row r="11" customFormat="true" ht="40" customHeight="true" spans="1:11">
      <c r="A11" s="8">
        <v>9</v>
      </c>
      <c r="B11" s="9" t="s">
        <v>12</v>
      </c>
      <c r="C11" s="9" t="s">
        <v>38</v>
      </c>
      <c r="D11" s="9" t="s">
        <v>39</v>
      </c>
      <c r="E11" s="8" t="s">
        <v>40</v>
      </c>
      <c r="F11" s="8" t="s">
        <v>20</v>
      </c>
      <c r="G11" s="35" t="s">
        <v>41</v>
      </c>
      <c r="H11" s="21">
        <v>89</v>
      </c>
      <c r="I11" s="21">
        <v>104.5</v>
      </c>
      <c r="J11" s="28">
        <v>64.5</v>
      </c>
      <c r="K11" s="29" t="s">
        <v>42</v>
      </c>
    </row>
    <row r="12" customFormat="true" ht="40" customHeight="true" spans="1:13">
      <c r="A12" s="8">
        <v>10</v>
      </c>
      <c r="B12" s="9" t="s">
        <v>12</v>
      </c>
      <c r="C12" s="9" t="s">
        <v>43</v>
      </c>
      <c r="D12" s="11" t="s">
        <v>44</v>
      </c>
      <c r="E12" s="22" t="s">
        <v>45</v>
      </c>
      <c r="F12" s="22" t="s">
        <v>16</v>
      </c>
      <c r="G12" s="22">
        <v>111993402604</v>
      </c>
      <c r="H12" s="23">
        <v>105.7</v>
      </c>
      <c r="I12" s="23">
        <v>96</v>
      </c>
      <c r="J12" s="30">
        <v>67.23</v>
      </c>
      <c r="K12" s="31" t="s">
        <v>46</v>
      </c>
      <c r="L12" s="32"/>
      <c r="M12" s="1"/>
    </row>
    <row r="13" customFormat="true" ht="40" customHeight="true" spans="1:12">
      <c r="A13" s="8">
        <v>11</v>
      </c>
      <c r="B13" s="9" t="s">
        <v>12</v>
      </c>
      <c r="C13" s="9" t="s">
        <v>43</v>
      </c>
      <c r="D13" s="11" t="s">
        <v>47</v>
      </c>
      <c r="E13" s="19" t="s">
        <v>48</v>
      </c>
      <c r="F13" s="16" t="s">
        <v>20</v>
      </c>
      <c r="G13" s="16">
        <v>111993403107</v>
      </c>
      <c r="H13" s="18">
        <v>107.4</v>
      </c>
      <c r="I13" s="33">
        <v>110</v>
      </c>
      <c r="J13" s="30">
        <v>72.47</v>
      </c>
      <c r="K13" s="8" t="s">
        <v>46</v>
      </c>
      <c r="L13" s="32"/>
    </row>
    <row r="14" customFormat="true" ht="40" customHeight="true" spans="1:12">
      <c r="A14" s="8">
        <v>12</v>
      </c>
      <c r="B14" s="9" t="s">
        <v>12</v>
      </c>
      <c r="C14" s="9" t="s">
        <v>43</v>
      </c>
      <c r="D14" s="11" t="s">
        <v>49</v>
      </c>
      <c r="E14" s="16" t="s">
        <v>50</v>
      </c>
      <c r="F14" s="16" t="s">
        <v>20</v>
      </c>
      <c r="G14" s="16">
        <v>111990907326</v>
      </c>
      <c r="H14" s="18">
        <v>109.4</v>
      </c>
      <c r="I14" s="18">
        <v>100.5</v>
      </c>
      <c r="J14" s="30">
        <v>69.97</v>
      </c>
      <c r="K14" s="8" t="s">
        <v>46</v>
      </c>
      <c r="L14" s="32"/>
    </row>
    <row r="15" customFormat="true" ht="40" customHeight="true" spans="1:11">
      <c r="A15" s="8">
        <v>13</v>
      </c>
      <c r="B15" s="9" t="s">
        <v>12</v>
      </c>
      <c r="C15" s="9" t="s">
        <v>51</v>
      </c>
      <c r="D15" s="9" t="s">
        <v>52</v>
      </c>
      <c r="E15" s="8" t="s">
        <v>53</v>
      </c>
      <c r="F15" s="8" t="s">
        <v>20</v>
      </c>
      <c r="G15" s="35" t="s">
        <v>54</v>
      </c>
      <c r="H15" s="20">
        <v>84.7</v>
      </c>
      <c r="I15" s="20">
        <v>88.5</v>
      </c>
      <c r="J15" s="21">
        <f>ROUND((H15+I15)/3,2)</f>
        <v>57.73</v>
      </c>
      <c r="K15" s="8" t="s">
        <v>55</v>
      </c>
    </row>
    <row r="16" customFormat="true" ht="40" customHeight="true" spans="1:11">
      <c r="A16" s="8">
        <v>14</v>
      </c>
      <c r="B16" s="9" t="s">
        <v>12</v>
      </c>
      <c r="C16" s="9" t="s">
        <v>51</v>
      </c>
      <c r="D16" s="9" t="s">
        <v>56</v>
      </c>
      <c r="E16" s="8" t="s">
        <v>57</v>
      </c>
      <c r="F16" s="8" t="s">
        <v>20</v>
      </c>
      <c r="G16" s="35" t="s">
        <v>58</v>
      </c>
      <c r="H16" s="21">
        <v>96.6</v>
      </c>
      <c r="I16" s="21">
        <v>110</v>
      </c>
      <c r="J16" s="21">
        <f>ROUND((H16+I16)/3,2)</f>
        <v>68.87</v>
      </c>
      <c r="K16" s="8" t="s">
        <v>55</v>
      </c>
    </row>
    <row r="17" customFormat="true" ht="40" customHeight="true" spans="1:11">
      <c r="A17" s="8">
        <v>15</v>
      </c>
      <c r="B17" s="9" t="s">
        <v>12</v>
      </c>
      <c r="C17" s="9" t="s">
        <v>59</v>
      </c>
      <c r="D17" s="9" t="s">
        <v>60</v>
      </c>
      <c r="E17" s="9" t="s">
        <v>61</v>
      </c>
      <c r="F17" s="9" t="s">
        <v>16</v>
      </c>
      <c r="G17" s="37" t="s">
        <v>62</v>
      </c>
      <c r="H17" s="24">
        <v>112.5</v>
      </c>
      <c r="I17" s="24">
        <v>109</v>
      </c>
      <c r="J17" s="24">
        <f t="shared" ref="J17:J19" si="1">(H17+I17)/3</f>
        <v>73.8333333333333</v>
      </c>
      <c r="K17" s="9" t="s">
        <v>63</v>
      </c>
    </row>
    <row r="18" customFormat="true" ht="40" customHeight="true" spans="1:11">
      <c r="A18" s="8">
        <v>16</v>
      </c>
      <c r="B18" s="9" t="s">
        <v>12</v>
      </c>
      <c r="C18" s="9" t="s">
        <v>59</v>
      </c>
      <c r="D18" s="9" t="s">
        <v>60</v>
      </c>
      <c r="E18" s="9" t="s">
        <v>64</v>
      </c>
      <c r="F18" s="9" t="s">
        <v>16</v>
      </c>
      <c r="G18" s="37" t="s">
        <v>65</v>
      </c>
      <c r="H18" s="24">
        <v>101.1</v>
      </c>
      <c r="I18" s="24">
        <v>117</v>
      </c>
      <c r="J18" s="24">
        <f t="shared" si="1"/>
        <v>72.7</v>
      </c>
      <c r="K18" s="9" t="s">
        <v>63</v>
      </c>
    </row>
    <row r="19" customFormat="true" ht="40" customHeight="true" spans="1:11">
      <c r="A19" s="8">
        <v>17</v>
      </c>
      <c r="B19" s="9" t="s">
        <v>12</v>
      </c>
      <c r="C19" s="9" t="s">
        <v>59</v>
      </c>
      <c r="D19" s="9" t="s">
        <v>66</v>
      </c>
      <c r="E19" s="9" t="s">
        <v>67</v>
      </c>
      <c r="F19" s="9" t="s">
        <v>16</v>
      </c>
      <c r="G19" s="37" t="s">
        <v>68</v>
      </c>
      <c r="H19" s="24">
        <v>114</v>
      </c>
      <c r="I19" s="24">
        <v>97</v>
      </c>
      <c r="J19" s="24">
        <f t="shared" si="1"/>
        <v>70.3333333333333</v>
      </c>
      <c r="K19" s="9" t="s">
        <v>63</v>
      </c>
    </row>
    <row r="20" customFormat="true" ht="40" customHeight="true" spans="1:11">
      <c r="A20" s="8">
        <v>18</v>
      </c>
      <c r="B20" s="9" t="s">
        <v>12</v>
      </c>
      <c r="C20" s="9" t="s">
        <v>69</v>
      </c>
      <c r="D20" s="9" t="s">
        <v>70</v>
      </c>
      <c r="E20" s="9" t="s">
        <v>71</v>
      </c>
      <c r="F20" s="8" t="s">
        <v>20</v>
      </c>
      <c r="G20" s="38" t="s">
        <v>72</v>
      </c>
      <c r="H20" s="18">
        <v>108</v>
      </c>
      <c r="I20" s="18">
        <v>99</v>
      </c>
      <c r="J20" s="24">
        <v>69</v>
      </c>
      <c r="K20" s="24" t="s">
        <v>73</v>
      </c>
    </row>
    <row r="21" customFormat="true" ht="40" customHeight="true" spans="1:11">
      <c r="A21" s="8">
        <v>19</v>
      </c>
      <c r="B21" s="9" t="s">
        <v>12</v>
      </c>
      <c r="C21" s="9" t="s">
        <v>74</v>
      </c>
      <c r="D21" s="9" t="s">
        <v>75</v>
      </c>
      <c r="E21" s="8" t="s">
        <v>76</v>
      </c>
      <c r="F21" s="8" t="s">
        <v>20</v>
      </c>
      <c r="G21" s="16">
        <v>111992102914</v>
      </c>
      <c r="H21" s="21">
        <v>102.4</v>
      </c>
      <c r="I21" s="21">
        <v>108.5</v>
      </c>
      <c r="J21" s="21">
        <v>70.3</v>
      </c>
      <c r="K21" s="8" t="s">
        <v>77</v>
      </c>
    </row>
    <row r="22" customFormat="true" ht="40" customHeight="true" spans="1:11">
      <c r="A22" s="8">
        <v>20</v>
      </c>
      <c r="B22" s="9" t="s">
        <v>12</v>
      </c>
      <c r="C22" s="12" t="s">
        <v>78</v>
      </c>
      <c r="D22" s="13" t="s">
        <v>79</v>
      </c>
      <c r="E22" s="26" t="s">
        <v>80</v>
      </c>
      <c r="F22" s="26" t="s">
        <v>20</v>
      </c>
      <c r="G22" s="27">
        <v>111995301615</v>
      </c>
      <c r="H22" s="26">
        <v>95.2</v>
      </c>
      <c r="I22" s="26">
        <v>105.5</v>
      </c>
      <c r="J22" s="26">
        <f t="shared" ref="J22:J24" si="2">(I22+H22)/3</f>
        <v>66.9</v>
      </c>
      <c r="K22" s="26" t="s">
        <v>81</v>
      </c>
    </row>
    <row r="23" customFormat="true" ht="40" customHeight="true" spans="1:11">
      <c r="A23" s="8">
        <v>21</v>
      </c>
      <c r="B23" s="9" t="s">
        <v>12</v>
      </c>
      <c r="C23" s="12" t="s">
        <v>78</v>
      </c>
      <c r="D23" s="13" t="s">
        <v>79</v>
      </c>
      <c r="E23" s="26" t="s">
        <v>82</v>
      </c>
      <c r="F23" s="26" t="s">
        <v>16</v>
      </c>
      <c r="G23" s="27">
        <v>111990907329</v>
      </c>
      <c r="H23" s="26">
        <v>96.2</v>
      </c>
      <c r="I23" s="26">
        <v>94</v>
      </c>
      <c r="J23" s="26">
        <f t="shared" si="2"/>
        <v>63.4</v>
      </c>
      <c r="K23" s="26" t="s">
        <v>81</v>
      </c>
    </row>
    <row r="24" customFormat="true" ht="40" customHeight="true" spans="1:11">
      <c r="A24" s="8">
        <v>22</v>
      </c>
      <c r="B24" s="9" t="s">
        <v>12</v>
      </c>
      <c r="C24" s="12" t="s">
        <v>78</v>
      </c>
      <c r="D24" s="13" t="s">
        <v>83</v>
      </c>
      <c r="E24" s="26" t="s">
        <v>84</v>
      </c>
      <c r="F24" s="26" t="s">
        <v>20</v>
      </c>
      <c r="G24" s="27">
        <v>111997101421</v>
      </c>
      <c r="H24" s="26">
        <v>110.8</v>
      </c>
      <c r="I24" s="26">
        <v>96</v>
      </c>
      <c r="J24" s="26">
        <f t="shared" si="2"/>
        <v>68.9333333333333</v>
      </c>
      <c r="K24" s="26" t="s">
        <v>81</v>
      </c>
    </row>
    <row r="25" ht="44" customHeight="true" spans="1:11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</row>
  </sheetData>
  <mergeCells count="1">
    <mergeCell ref="A1:K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2023-05-14T19:15:00Z</dcterms:created>
  <dcterms:modified xsi:type="dcterms:W3CDTF">2025-10-11T12:37:38Z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83D3D44188474AFBBB9DE863C91156C4_13</vt:lpwstr>
  </property>
</Properties>
</file>